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'Лист3'!$A$1:$AK$43</definedName>
  </definedNames>
  <calcPr fullCalcOnLoad="1"/>
</workbook>
</file>

<file path=xl/sharedStrings.xml><?xml version="1.0" encoding="utf-8"?>
<sst xmlns="http://schemas.openxmlformats.org/spreadsheetml/2006/main" count="317" uniqueCount="62">
  <si>
    <t>№ п/п</t>
  </si>
  <si>
    <t xml:space="preserve"> Наименование  общеобразовательного учреждения </t>
  </si>
  <si>
    <t>Приобретение оборудования (единиц)</t>
  </si>
  <si>
    <t xml:space="preserve">Приобретение транспортных средств для перевозки обучающихся </t>
  </si>
  <si>
    <t>Пополнение фондов библиотек</t>
  </si>
  <si>
    <t>Развитие школьной инфраструктуры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</si>
  <si>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</si>
  <si>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Модернизация общеобразовательных учреждений путем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</si>
  <si>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</si>
  <si>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Учебно-лабораторное</t>
  </si>
  <si>
    <t xml:space="preserve">Учебно- производственное </t>
  </si>
  <si>
    <t>Спортивное</t>
  </si>
  <si>
    <t xml:space="preserve">Компьютерное </t>
  </si>
  <si>
    <t xml:space="preserve">Оборудование для организации медицинского обслуживания обучающихся </t>
  </si>
  <si>
    <t xml:space="preserve">Оборудование для школьных столовых </t>
  </si>
  <si>
    <t xml:space="preserve">Текущий ремонт с целью обеспечения выполнения требований к санитарно-бытовым условиям и охране здоровья обучающихся </t>
  </si>
  <si>
    <t xml:space="preserve">Текущий ремонт с целью подготовки помещений для установки оборудования </t>
  </si>
  <si>
    <t>Увеличение пропускной способности и оплата интернет-трафика</t>
  </si>
  <si>
    <t>Обновление программного обеспечения</t>
  </si>
  <si>
    <t xml:space="preserve">Приобретение электронных образовательных ресурсов </t>
  </si>
  <si>
    <t>Единицы измерения</t>
  </si>
  <si>
    <t>единиц</t>
  </si>
  <si>
    <t>человек</t>
  </si>
  <si>
    <t>Обращаем внимание, что в графах 11, 12, 14, 15, 17 при наличии данных направлений поставить «+», при отсутствии «-», в графах 3,4,5,6,7,8,9,10,13,16 при отсутствии значения поставить «0».</t>
  </si>
  <si>
    <t>Приложение № 4                                                                                                                                                                                                      к муниципальному комплексу мер по модернизации системы общего образования в 2012 году</t>
  </si>
  <si>
    <t>Архангельская сош</t>
  </si>
  <si>
    <t>Аннинская сош  №1</t>
  </si>
  <si>
    <t>Анниская сош  №3</t>
  </si>
  <si>
    <t>Аннинская сош №6</t>
  </si>
  <si>
    <t>Артюшкинская оош</t>
  </si>
  <si>
    <t>Бродовская сош</t>
  </si>
  <si>
    <t>Березовская сош</t>
  </si>
  <si>
    <t>Большеясырская оош</t>
  </si>
  <si>
    <t>Васильевская оош</t>
  </si>
  <si>
    <t>Верхнетойденская сош</t>
  </si>
  <si>
    <t>Дерябкинская оош</t>
  </si>
  <si>
    <t>Краснологская оош</t>
  </si>
  <si>
    <t>Круглоподполенская сош</t>
  </si>
  <si>
    <t>Нащекинская сош</t>
  </si>
  <si>
    <t>Николаевская сош</t>
  </si>
  <si>
    <t>Никольская сош</t>
  </si>
  <si>
    <t>Новокурлакская сош</t>
  </si>
  <si>
    <t>Новонадеждинская сош</t>
  </si>
  <si>
    <t>Новожизненская оош</t>
  </si>
  <si>
    <t>Островская сош</t>
  </si>
  <si>
    <t>Пугаческая сош</t>
  </si>
  <si>
    <t>Рубашевская оош</t>
  </si>
  <si>
    <t>Рамоньская сош</t>
  </si>
  <si>
    <t>Садовская сош №1</t>
  </si>
  <si>
    <t>Садовская сош №2</t>
  </si>
  <si>
    <t>Старочигольская сош</t>
  </si>
  <si>
    <t>Хлебородненская сош</t>
  </si>
  <si>
    <t>Итого</t>
  </si>
  <si>
    <t>Аннинский лицей</t>
  </si>
  <si>
    <t>"+"</t>
  </si>
  <si>
    <t>"-"</t>
  </si>
  <si>
    <t>сумма</t>
  </si>
  <si>
    <t>рублей</t>
  </si>
  <si>
    <t>Оборудование  для проведения государственной(итоговой) аттестации</t>
  </si>
  <si>
    <t>Проведение капитального ремонта общеобразовательных учреждений</t>
  </si>
  <si>
    <t xml:space="preserve">Проведение реконструкций  учрежденийобщеобразовательных </t>
  </si>
  <si>
    <t xml:space="preserve">Реализация в образовательных учреждениях Комплекса мер по модернизации общего образования Аннинского муниципального района в 2012 году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</si>
</sst>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textRotation="90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3" xfId="0" applyFont="1" applyBorder="1" applyAlignment="1">
      <alignment horizontal="left" textRotation="90" wrapText="1"/>
    </xf>
    <xf numFmtId="0" fontId="4" fillId="0" borderId="10" xfId="0" applyFont="1" applyBorder="1" applyAlignment="1">
      <alignment horizontal="left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textRotation="90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16" xfId="0" applyFont="1" applyFill="1" applyBorder="1" applyAlignment="1">
      <alignment horizontal="left" textRotation="90" wrapText="1"/>
    </xf>
    <xf numFmtId="0" fontId="4" fillId="0" borderId="11" xfId="0" applyFont="1" applyFill="1" applyBorder="1" applyAlignment="1">
      <alignment horizontal="left" textRotation="90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textRotation="90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6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0" fillId="0" borderId="20" xfId="0" applyFont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15" xfId="0" applyFont="1" applyFill="1" applyBorder="1" applyAlignment="1">
      <alignment horizontal="left" textRotation="90" wrapText="1"/>
    </xf>
    <xf numFmtId="0" fontId="4" fillId="0" borderId="21" xfId="0" applyFont="1" applyFill="1" applyBorder="1" applyAlignment="1">
      <alignment horizontal="left" textRotation="90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3" xfId="0" applyFont="1" applyBorder="1" applyAlignment="1">
      <alignment horizontal="left" textRotation="90" wrapText="1"/>
    </xf>
    <xf numFmtId="0" fontId="4" fillId="0" borderId="10" xfId="0" applyFont="1" applyBorder="1" applyAlignment="1">
      <alignment horizontal="left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0"/>
  <sheetViews>
    <sheetView tabSelected="1" view="pageBreakPreview" zoomScaleSheetLayoutView="100" zoomScalePageLayoutView="0" workbookViewId="0" topLeftCell="A1">
      <selection activeCell="A7" sqref="A7:AF7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3" width="5.57421875" style="0" customWidth="1"/>
    <col min="4" max="4" width="7.7109375" style="0" customWidth="1"/>
    <col min="5" max="5" width="6.28125" style="0" customWidth="1"/>
    <col min="7" max="7" width="7.00390625" style="0" customWidth="1"/>
    <col min="8" max="8" width="8.7109375" style="0" customWidth="1"/>
    <col min="9" max="9" width="5.7109375" style="0" customWidth="1"/>
    <col min="11" max="12" width="6.00390625" style="0" customWidth="1"/>
    <col min="13" max="13" width="7.7109375" style="0" customWidth="1"/>
    <col min="14" max="14" width="6.7109375" style="0" customWidth="1"/>
    <col min="15" max="15" width="8.140625" style="0" customWidth="1"/>
    <col min="16" max="16" width="6.00390625" style="0" customWidth="1"/>
    <col min="18" max="18" width="6.8515625" style="0" customWidth="1"/>
    <col min="19" max="19" width="8.57421875" style="0" customWidth="1"/>
    <col min="20" max="20" width="6.57421875" style="0" customWidth="1"/>
    <col min="21" max="21" width="11.421875" style="0" customWidth="1"/>
    <col min="22" max="22" width="6.140625" style="0" customWidth="1"/>
    <col min="23" max="23" width="10.57421875" style="0" customWidth="1"/>
    <col min="24" max="24" width="6.7109375" style="0" customWidth="1"/>
    <col min="25" max="25" width="7.57421875" style="0" customWidth="1"/>
    <col min="26" max="26" width="6.421875" style="0" customWidth="1"/>
    <col min="27" max="27" width="7.8515625" style="0" customWidth="1"/>
    <col min="28" max="28" width="6.140625" style="0" customWidth="1"/>
    <col min="29" max="29" width="6.8515625" style="0" customWidth="1"/>
    <col min="30" max="30" width="7.57421875" style="0" customWidth="1"/>
    <col min="31" max="31" width="7.8515625" style="0" customWidth="1"/>
    <col min="32" max="32" width="6.7109375" style="0" customWidth="1"/>
    <col min="33" max="33" width="11.421875" style="0" customWidth="1"/>
    <col min="34" max="34" width="8.7109375" style="0" customWidth="1"/>
    <col min="35" max="35" width="11.140625" style="0" customWidth="1"/>
  </cols>
  <sheetData>
    <row r="1" spans="26:35" ht="12.75" customHeight="1">
      <c r="Z1" s="56" t="s">
        <v>24</v>
      </c>
      <c r="AA1" s="56"/>
      <c r="AB1" s="57"/>
      <c r="AC1" s="57"/>
      <c r="AD1" s="57"/>
      <c r="AE1" s="57"/>
      <c r="AF1" s="57"/>
      <c r="AG1" s="21"/>
      <c r="AH1" s="21"/>
      <c r="AI1" s="21"/>
    </row>
    <row r="2" spans="26:35" ht="12.75">
      <c r="Z2" s="57"/>
      <c r="AA2" s="57"/>
      <c r="AB2" s="57"/>
      <c r="AC2" s="57"/>
      <c r="AD2" s="57"/>
      <c r="AE2" s="57"/>
      <c r="AF2" s="57"/>
      <c r="AG2" s="21"/>
      <c r="AH2" s="21"/>
      <c r="AI2" s="21"/>
    </row>
    <row r="3" spans="26:35" ht="12.75">
      <c r="Z3" s="57"/>
      <c r="AA3" s="57"/>
      <c r="AB3" s="57"/>
      <c r="AC3" s="57"/>
      <c r="AD3" s="57"/>
      <c r="AE3" s="57"/>
      <c r="AF3" s="57"/>
      <c r="AG3" s="21"/>
      <c r="AH3" s="21"/>
      <c r="AI3" s="21"/>
    </row>
    <row r="4" spans="26:35" ht="12.75">
      <c r="Z4" s="57"/>
      <c r="AA4" s="57"/>
      <c r="AB4" s="57"/>
      <c r="AC4" s="57"/>
      <c r="AD4" s="57"/>
      <c r="AE4" s="57"/>
      <c r="AF4" s="57"/>
      <c r="AG4" s="21"/>
      <c r="AH4" s="21"/>
      <c r="AI4" s="21"/>
    </row>
    <row r="5" spans="1:35" ht="45.75" customHeight="1">
      <c r="A5" s="1"/>
      <c r="Z5" s="57"/>
      <c r="AA5" s="57"/>
      <c r="AB5" s="57"/>
      <c r="AC5" s="57"/>
      <c r="AD5" s="57"/>
      <c r="AE5" s="57"/>
      <c r="AF5" s="57"/>
      <c r="AG5" s="21"/>
      <c r="AH5" s="21"/>
      <c r="AI5" s="21"/>
    </row>
    <row r="6" ht="18.75">
      <c r="A6" s="1"/>
    </row>
    <row r="7" spans="1:35" ht="20.25" customHeight="1">
      <c r="A7" s="47" t="s">
        <v>61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3"/>
      <c r="AH7" s="23"/>
      <c r="AI7" s="23"/>
    </row>
    <row r="8" ht="19.5" thickBot="1">
      <c r="A8" s="2"/>
    </row>
    <row r="9" spans="1:37" ht="63.75" customHeight="1" thickBot="1">
      <c r="A9" s="54" t="s">
        <v>0</v>
      </c>
      <c r="B9" s="49" t="s">
        <v>1</v>
      </c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19"/>
      <c r="P9" s="49" t="s">
        <v>3</v>
      </c>
      <c r="Q9" s="17"/>
      <c r="R9" s="49" t="s">
        <v>4</v>
      </c>
      <c r="S9" s="20"/>
      <c r="T9" s="51" t="s">
        <v>5</v>
      </c>
      <c r="U9" s="52"/>
      <c r="V9" s="53"/>
      <c r="W9" s="19" t="s">
        <v>56</v>
      </c>
      <c r="X9" s="49" t="s">
        <v>6</v>
      </c>
      <c r="Y9" s="20"/>
      <c r="Z9" s="51" t="s">
        <v>7</v>
      </c>
      <c r="AA9" s="52"/>
      <c r="AB9" s="52"/>
      <c r="AC9" s="52"/>
      <c r="AD9" s="53"/>
      <c r="AE9" s="19"/>
      <c r="AF9" s="43" t="s">
        <v>8</v>
      </c>
      <c r="AG9" s="29"/>
      <c r="AH9" s="29"/>
      <c r="AI9" s="29"/>
      <c r="AJ9" s="6"/>
      <c r="AK9" s="6"/>
    </row>
    <row r="10" spans="1:37" ht="288.75" thickBot="1">
      <c r="A10" s="55"/>
      <c r="B10" s="50"/>
      <c r="C10" s="5" t="s">
        <v>9</v>
      </c>
      <c r="D10" s="5" t="s">
        <v>56</v>
      </c>
      <c r="E10" s="5" t="s">
        <v>10</v>
      </c>
      <c r="F10" s="5" t="s">
        <v>56</v>
      </c>
      <c r="G10" s="5" t="s">
        <v>11</v>
      </c>
      <c r="H10" s="5" t="s">
        <v>56</v>
      </c>
      <c r="I10" s="5" t="s">
        <v>12</v>
      </c>
      <c r="J10" s="5" t="s">
        <v>56</v>
      </c>
      <c r="K10" s="5" t="s">
        <v>13</v>
      </c>
      <c r="L10" s="5" t="s">
        <v>58</v>
      </c>
      <c r="M10" s="5" t="s">
        <v>56</v>
      </c>
      <c r="N10" s="5" t="s">
        <v>14</v>
      </c>
      <c r="O10" s="5" t="s">
        <v>56</v>
      </c>
      <c r="P10" s="50"/>
      <c r="Q10" s="18" t="s">
        <v>56</v>
      </c>
      <c r="R10" s="50"/>
      <c r="S10" s="5" t="s">
        <v>56</v>
      </c>
      <c r="T10" s="25" t="s">
        <v>15</v>
      </c>
      <c r="U10" s="25" t="s">
        <v>56</v>
      </c>
      <c r="V10" s="5" t="s">
        <v>16</v>
      </c>
      <c r="W10" s="5" t="s">
        <v>56</v>
      </c>
      <c r="X10" s="50"/>
      <c r="Y10" s="5" t="s">
        <v>56</v>
      </c>
      <c r="Z10" s="5" t="s">
        <v>17</v>
      </c>
      <c r="AA10" s="5" t="s">
        <v>56</v>
      </c>
      <c r="AB10" s="25" t="s">
        <v>18</v>
      </c>
      <c r="AC10" s="25" t="s">
        <v>56</v>
      </c>
      <c r="AD10" s="5" t="s">
        <v>19</v>
      </c>
      <c r="AE10" s="5" t="s">
        <v>56</v>
      </c>
      <c r="AF10" s="44"/>
      <c r="AG10" s="24" t="s">
        <v>56</v>
      </c>
      <c r="AH10" s="29" t="s">
        <v>59</v>
      </c>
      <c r="AI10" s="29" t="s">
        <v>56</v>
      </c>
      <c r="AJ10" s="29" t="s">
        <v>60</v>
      </c>
      <c r="AK10" s="29" t="s">
        <v>56</v>
      </c>
    </row>
    <row r="11" spans="1:37" ht="13.5" thickBot="1">
      <c r="A11" s="3">
        <v>1</v>
      </c>
      <c r="B11" s="4">
        <v>2</v>
      </c>
      <c r="C11" s="4">
        <v>3</v>
      </c>
      <c r="D11" s="4"/>
      <c r="E11" s="4">
        <v>4</v>
      </c>
      <c r="F11" s="4"/>
      <c r="G11" s="4">
        <v>5</v>
      </c>
      <c r="H11" s="4"/>
      <c r="I11" s="4">
        <v>6</v>
      </c>
      <c r="J11" s="4"/>
      <c r="K11" s="4">
        <v>7</v>
      </c>
      <c r="L11" s="4"/>
      <c r="M11" s="4"/>
      <c r="N11" s="4">
        <v>8</v>
      </c>
      <c r="O11" s="4"/>
      <c r="P11" s="4">
        <v>10</v>
      </c>
      <c r="Q11" s="4"/>
      <c r="R11" s="4">
        <v>11</v>
      </c>
      <c r="S11" s="4"/>
      <c r="T11" s="4">
        <v>12</v>
      </c>
      <c r="U11" s="4"/>
      <c r="V11" s="4">
        <v>13</v>
      </c>
      <c r="W11" s="4"/>
      <c r="X11" s="4">
        <v>14</v>
      </c>
      <c r="Y11" s="4"/>
      <c r="Z11" s="4">
        <v>15</v>
      </c>
      <c r="AA11" s="4"/>
      <c r="AB11" s="4">
        <v>16</v>
      </c>
      <c r="AC11" s="4"/>
      <c r="AD11" s="4">
        <v>17</v>
      </c>
      <c r="AE11" s="4"/>
      <c r="AF11" s="26">
        <v>18</v>
      </c>
      <c r="AG11" s="31"/>
      <c r="AH11" s="27">
        <v>19</v>
      </c>
      <c r="AI11" s="34"/>
      <c r="AJ11" s="33">
        <v>20</v>
      </c>
      <c r="AK11" s="33"/>
    </row>
    <row r="12" spans="1:37" ht="25.5">
      <c r="A12" s="45" t="s">
        <v>20</v>
      </c>
      <c r="B12" s="46"/>
      <c r="C12" s="36" t="s">
        <v>21</v>
      </c>
      <c r="D12" s="36" t="s">
        <v>57</v>
      </c>
      <c r="E12" s="36" t="s">
        <v>21</v>
      </c>
      <c r="F12" s="36" t="s">
        <v>57</v>
      </c>
      <c r="G12" s="36" t="s">
        <v>21</v>
      </c>
      <c r="H12" s="36" t="s">
        <v>57</v>
      </c>
      <c r="I12" s="36" t="s">
        <v>21</v>
      </c>
      <c r="J12" s="36" t="s">
        <v>57</v>
      </c>
      <c r="K12" s="36" t="s">
        <v>21</v>
      </c>
      <c r="L12" s="36"/>
      <c r="M12" s="36" t="s">
        <v>57</v>
      </c>
      <c r="N12" s="36" t="s">
        <v>21</v>
      </c>
      <c r="O12" s="36" t="s">
        <v>57</v>
      </c>
      <c r="P12" s="36" t="s">
        <v>21</v>
      </c>
      <c r="Q12" s="36" t="s">
        <v>57</v>
      </c>
      <c r="R12" s="36" t="s">
        <v>21</v>
      </c>
      <c r="S12" s="36" t="s">
        <v>57</v>
      </c>
      <c r="T12" s="36"/>
      <c r="U12" s="36" t="s">
        <v>57</v>
      </c>
      <c r="V12" s="36"/>
      <c r="W12" s="36" t="s">
        <v>57</v>
      </c>
      <c r="X12" s="36" t="s">
        <v>22</v>
      </c>
      <c r="Y12" s="36" t="s">
        <v>57</v>
      </c>
      <c r="Z12" s="36"/>
      <c r="AA12" s="36" t="s">
        <v>57</v>
      </c>
      <c r="AB12" s="36"/>
      <c r="AC12" s="36" t="s">
        <v>57</v>
      </c>
      <c r="AD12" s="36" t="s">
        <v>21</v>
      </c>
      <c r="AE12" s="36" t="s">
        <v>57</v>
      </c>
      <c r="AF12" s="30"/>
      <c r="AG12" s="37" t="s">
        <v>57</v>
      </c>
      <c r="AH12" s="38"/>
      <c r="AI12" s="38" t="s">
        <v>57</v>
      </c>
      <c r="AJ12" s="39"/>
      <c r="AK12" s="38" t="s">
        <v>57</v>
      </c>
    </row>
    <row r="13" spans="1:37" ht="25.5">
      <c r="A13" s="10">
        <v>1</v>
      </c>
      <c r="B13" s="10" t="s">
        <v>26</v>
      </c>
      <c r="C13" s="9">
        <v>8</v>
      </c>
      <c r="D13" s="9">
        <v>95700</v>
      </c>
      <c r="E13" s="9">
        <v>15</v>
      </c>
      <c r="F13" s="9">
        <v>205600</v>
      </c>
      <c r="G13" s="9">
        <v>1</v>
      </c>
      <c r="H13" s="9">
        <v>3873</v>
      </c>
      <c r="I13" s="9">
        <v>7</v>
      </c>
      <c r="J13" s="9">
        <v>242020</v>
      </c>
      <c r="K13" s="9">
        <v>0</v>
      </c>
      <c r="L13" s="9"/>
      <c r="M13" s="9"/>
      <c r="N13" s="9">
        <v>112</v>
      </c>
      <c r="O13" s="9">
        <v>86740</v>
      </c>
      <c r="P13" s="9">
        <v>0</v>
      </c>
      <c r="Q13" s="9"/>
      <c r="R13" s="9">
        <v>136</v>
      </c>
      <c r="S13" s="9">
        <v>47464</v>
      </c>
      <c r="T13" s="9" t="s">
        <v>54</v>
      </c>
      <c r="U13" s="32">
        <v>41692.04</v>
      </c>
      <c r="V13" s="9" t="s">
        <v>54</v>
      </c>
      <c r="W13" s="32">
        <v>80000</v>
      </c>
      <c r="X13" s="9">
        <v>5</v>
      </c>
      <c r="Y13" s="9">
        <v>70195</v>
      </c>
      <c r="Z13" s="9" t="s">
        <v>55</v>
      </c>
      <c r="AA13" s="9"/>
      <c r="AB13" s="9" t="s">
        <v>55</v>
      </c>
      <c r="AC13" s="9"/>
      <c r="AD13" s="9">
        <v>8</v>
      </c>
      <c r="AE13" s="9">
        <v>28800</v>
      </c>
      <c r="AF13" s="9" t="s">
        <v>55</v>
      </c>
      <c r="AG13" s="9"/>
      <c r="AH13" s="9" t="s">
        <v>55</v>
      </c>
      <c r="AI13" s="9"/>
      <c r="AJ13" s="9" t="s">
        <v>55</v>
      </c>
      <c r="AK13" s="9"/>
    </row>
    <row r="14" spans="1:37" ht="25.5">
      <c r="A14" s="10">
        <v>2</v>
      </c>
      <c r="B14" s="10" t="s">
        <v>27</v>
      </c>
      <c r="C14" s="9">
        <v>15</v>
      </c>
      <c r="D14" s="9">
        <v>100200</v>
      </c>
      <c r="E14" s="9">
        <v>0</v>
      </c>
      <c r="F14" s="9"/>
      <c r="G14" s="9">
        <v>0</v>
      </c>
      <c r="H14" s="9"/>
      <c r="I14" s="9">
        <v>5</v>
      </c>
      <c r="J14" s="9">
        <v>168777</v>
      </c>
      <c r="K14" s="9">
        <v>0</v>
      </c>
      <c r="L14" s="9"/>
      <c r="M14" s="9"/>
      <c r="N14" s="9">
        <v>0</v>
      </c>
      <c r="O14" s="9"/>
      <c r="P14" s="9">
        <v>0</v>
      </c>
      <c r="Q14" s="9"/>
      <c r="R14" s="9">
        <v>208</v>
      </c>
      <c r="S14" s="9">
        <v>72592</v>
      </c>
      <c r="T14" s="9" t="s">
        <v>54</v>
      </c>
      <c r="U14" s="32">
        <v>41692.04</v>
      </c>
      <c r="V14" s="9" t="s">
        <v>54</v>
      </c>
      <c r="W14" s="32">
        <v>85000</v>
      </c>
      <c r="X14" s="9">
        <v>7</v>
      </c>
      <c r="Y14" s="9">
        <v>98273</v>
      </c>
      <c r="Z14" s="9" t="s">
        <v>55</v>
      </c>
      <c r="AA14" s="9"/>
      <c r="AB14" s="9" t="s">
        <v>55</v>
      </c>
      <c r="AC14" s="9"/>
      <c r="AD14" s="9">
        <v>8</v>
      </c>
      <c r="AE14" s="9">
        <v>28800</v>
      </c>
      <c r="AF14" s="9" t="s">
        <v>55</v>
      </c>
      <c r="AG14" s="9"/>
      <c r="AH14" s="9" t="s">
        <v>55</v>
      </c>
      <c r="AI14" s="9"/>
      <c r="AJ14" s="9" t="s">
        <v>55</v>
      </c>
      <c r="AK14" s="9"/>
    </row>
    <row r="15" spans="1:37" s="6" customFormat="1" ht="25.5">
      <c r="A15" s="10">
        <v>3</v>
      </c>
      <c r="B15" s="10" t="s">
        <v>28</v>
      </c>
      <c r="C15" s="9">
        <v>8</v>
      </c>
      <c r="D15" s="9">
        <v>85000</v>
      </c>
      <c r="E15" s="9">
        <v>0</v>
      </c>
      <c r="F15" s="9"/>
      <c r="G15" s="9">
        <v>23</v>
      </c>
      <c r="H15" s="9">
        <v>37810</v>
      </c>
      <c r="I15" s="9">
        <v>7</v>
      </c>
      <c r="J15" s="9">
        <v>234640</v>
      </c>
      <c r="K15" s="9">
        <v>0</v>
      </c>
      <c r="L15" s="9"/>
      <c r="M15" s="9"/>
      <c r="N15" s="9">
        <v>75</v>
      </c>
      <c r="O15" s="9">
        <v>40010</v>
      </c>
      <c r="P15" s="9">
        <v>0</v>
      </c>
      <c r="Q15" s="9"/>
      <c r="R15" s="9">
        <v>40</v>
      </c>
      <c r="S15" s="9">
        <v>13960</v>
      </c>
      <c r="T15" s="9" t="s">
        <v>54</v>
      </c>
      <c r="U15" s="32">
        <v>41692.04</v>
      </c>
      <c r="V15" s="9" t="s">
        <v>54</v>
      </c>
      <c r="W15" s="32">
        <v>80000</v>
      </c>
      <c r="X15" s="9">
        <v>4</v>
      </c>
      <c r="Y15" s="9">
        <v>56156</v>
      </c>
      <c r="Z15" s="9" t="s">
        <v>55</v>
      </c>
      <c r="AA15" s="9"/>
      <c r="AB15" s="9" t="s">
        <v>55</v>
      </c>
      <c r="AC15" s="9"/>
      <c r="AD15" s="9">
        <v>5</v>
      </c>
      <c r="AE15" s="9">
        <v>18000</v>
      </c>
      <c r="AF15" s="9" t="s">
        <v>55</v>
      </c>
      <c r="AG15" s="9"/>
      <c r="AH15" s="9" t="s">
        <v>55</v>
      </c>
      <c r="AI15" s="9"/>
      <c r="AJ15" s="9" t="s">
        <v>55</v>
      </c>
      <c r="AK15" s="9"/>
    </row>
    <row r="16" spans="1:37" s="6" customFormat="1" ht="25.5">
      <c r="A16" s="10">
        <v>4</v>
      </c>
      <c r="B16" s="10" t="s">
        <v>53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v>2</v>
      </c>
      <c r="J16" s="9">
        <v>32000</v>
      </c>
      <c r="K16" s="9">
        <v>0</v>
      </c>
      <c r="L16" s="9">
        <v>12</v>
      </c>
      <c r="M16" s="9">
        <v>250000</v>
      </c>
      <c r="N16" s="9">
        <v>35</v>
      </c>
      <c r="O16" s="9">
        <v>32840</v>
      </c>
      <c r="P16" s="9">
        <v>1</v>
      </c>
      <c r="Q16" s="9">
        <v>1200000</v>
      </c>
      <c r="R16" s="9">
        <v>120</v>
      </c>
      <c r="S16" s="9">
        <v>41880</v>
      </c>
      <c r="T16" s="9" t="s">
        <v>54</v>
      </c>
      <c r="U16" s="32">
        <v>41692.04</v>
      </c>
      <c r="V16" s="9" t="s">
        <v>54</v>
      </c>
      <c r="W16" s="32">
        <v>85000</v>
      </c>
      <c r="X16" s="9">
        <v>7</v>
      </c>
      <c r="Y16" s="9">
        <v>98273</v>
      </c>
      <c r="Z16" s="9" t="s">
        <v>54</v>
      </c>
      <c r="AA16" s="9">
        <v>40000</v>
      </c>
      <c r="AB16" s="9" t="s">
        <v>55</v>
      </c>
      <c r="AC16" s="9"/>
      <c r="AD16" s="9" t="s">
        <v>55</v>
      </c>
      <c r="AE16" s="9"/>
      <c r="AF16" s="9" t="s">
        <v>55</v>
      </c>
      <c r="AG16" s="9"/>
      <c r="AH16" s="9" t="s">
        <v>55</v>
      </c>
      <c r="AI16" s="9"/>
      <c r="AJ16" s="9" t="s">
        <v>54</v>
      </c>
      <c r="AK16" s="9">
        <v>256240</v>
      </c>
    </row>
    <row r="17" spans="1:37" s="6" customFormat="1" ht="25.5">
      <c r="A17" s="10">
        <v>5</v>
      </c>
      <c r="B17" s="10" t="s">
        <v>25</v>
      </c>
      <c r="C17" s="9">
        <v>1</v>
      </c>
      <c r="D17" s="9">
        <v>2900</v>
      </c>
      <c r="E17" s="9">
        <v>0</v>
      </c>
      <c r="F17" s="9"/>
      <c r="G17" s="9">
        <v>0</v>
      </c>
      <c r="H17" s="9"/>
      <c r="I17" s="9">
        <v>2</v>
      </c>
      <c r="J17" s="9">
        <v>63300</v>
      </c>
      <c r="K17" s="9">
        <v>0</v>
      </c>
      <c r="L17" s="9"/>
      <c r="M17" s="9"/>
      <c r="N17" s="9">
        <v>0</v>
      </c>
      <c r="O17" s="9"/>
      <c r="P17" s="9">
        <v>0</v>
      </c>
      <c r="Q17" s="9"/>
      <c r="R17" s="9">
        <v>40</v>
      </c>
      <c r="S17" s="9">
        <v>13960</v>
      </c>
      <c r="T17" s="9" t="s">
        <v>54</v>
      </c>
      <c r="U17" s="32">
        <v>41692.04</v>
      </c>
      <c r="V17" s="9" t="s">
        <v>54</v>
      </c>
      <c r="W17" s="32">
        <v>75000</v>
      </c>
      <c r="X17" s="9">
        <v>3</v>
      </c>
      <c r="Y17" s="9">
        <v>42117</v>
      </c>
      <c r="Z17" s="9" t="s">
        <v>55</v>
      </c>
      <c r="AB17" s="9" t="s">
        <v>55</v>
      </c>
      <c r="AC17" s="9"/>
      <c r="AD17" s="9" t="s">
        <v>55</v>
      </c>
      <c r="AE17" s="9"/>
      <c r="AF17" s="9" t="s">
        <v>55</v>
      </c>
      <c r="AG17" s="9"/>
      <c r="AH17" s="9" t="s">
        <v>55</v>
      </c>
      <c r="AI17" s="9"/>
      <c r="AJ17" s="9" t="s">
        <v>55</v>
      </c>
      <c r="AK17" s="9"/>
    </row>
    <row r="18" spans="1:37" s="6" customFormat="1" ht="25.5">
      <c r="A18" s="10">
        <v>6</v>
      </c>
      <c r="B18" s="10" t="s">
        <v>29</v>
      </c>
      <c r="C18" s="9">
        <v>1</v>
      </c>
      <c r="D18" s="9">
        <v>15000</v>
      </c>
      <c r="E18" s="9">
        <v>0</v>
      </c>
      <c r="F18" s="9"/>
      <c r="G18" s="9">
        <v>0</v>
      </c>
      <c r="H18" s="9"/>
      <c r="I18" s="9">
        <v>1</v>
      </c>
      <c r="J18" s="9">
        <v>12000</v>
      </c>
      <c r="K18" s="9">
        <v>0</v>
      </c>
      <c r="L18" s="9"/>
      <c r="M18" s="9"/>
      <c r="N18" s="9">
        <v>0</v>
      </c>
      <c r="O18" s="9"/>
      <c r="P18" s="9">
        <v>0</v>
      </c>
      <c r="Q18" s="9"/>
      <c r="R18" s="9">
        <v>16</v>
      </c>
      <c r="S18" s="9">
        <v>5584</v>
      </c>
      <c r="T18" s="9" t="s">
        <v>54</v>
      </c>
      <c r="U18" s="32">
        <v>41692.04</v>
      </c>
      <c r="V18" s="9" t="s">
        <v>54</v>
      </c>
      <c r="W18" s="32">
        <v>40000</v>
      </c>
      <c r="X18" s="9">
        <v>0</v>
      </c>
      <c r="Y18" s="9"/>
      <c r="Z18" s="9" t="s">
        <v>55</v>
      </c>
      <c r="AA18" s="9"/>
      <c r="AB18" s="9" t="s">
        <v>55</v>
      </c>
      <c r="AC18" s="9"/>
      <c r="AD18" s="9" t="s">
        <v>55</v>
      </c>
      <c r="AE18" s="9"/>
      <c r="AF18" s="9" t="s">
        <v>54</v>
      </c>
      <c r="AG18" s="9">
        <v>35000</v>
      </c>
      <c r="AH18" s="9" t="s">
        <v>55</v>
      </c>
      <c r="AI18" s="9"/>
      <c r="AJ18" s="9" t="s">
        <v>54</v>
      </c>
      <c r="AK18" s="9">
        <v>127738</v>
      </c>
    </row>
    <row r="19" spans="1:37" s="6" customFormat="1" ht="25.5">
      <c r="A19" s="10">
        <v>7</v>
      </c>
      <c r="B19" s="10" t="s">
        <v>30</v>
      </c>
      <c r="C19" s="9">
        <v>1</v>
      </c>
      <c r="D19" s="9">
        <v>3500</v>
      </c>
      <c r="E19" s="9">
        <v>0</v>
      </c>
      <c r="F19" s="9"/>
      <c r="G19" s="9">
        <v>10</v>
      </c>
      <c r="H19" s="9">
        <v>1770</v>
      </c>
      <c r="I19" s="9">
        <v>1</v>
      </c>
      <c r="J19" s="9">
        <v>18573</v>
      </c>
      <c r="K19" s="9">
        <v>0</v>
      </c>
      <c r="L19" s="9"/>
      <c r="M19" s="9"/>
      <c r="N19" s="9">
        <v>0</v>
      </c>
      <c r="O19" s="9"/>
      <c r="P19" s="9">
        <v>0</v>
      </c>
      <c r="Q19" s="9"/>
      <c r="R19" s="9">
        <v>24</v>
      </c>
      <c r="S19" s="9">
        <v>8376</v>
      </c>
      <c r="T19" s="9" t="s">
        <v>54</v>
      </c>
      <c r="U19" s="32">
        <v>41692.04</v>
      </c>
      <c r="V19" s="9" t="s">
        <v>54</v>
      </c>
      <c r="W19" s="32">
        <v>65000</v>
      </c>
      <c r="X19" s="9">
        <v>3</v>
      </c>
      <c r="Y19" s="9">
        <v>42117</v>
      </c>
      <c r="Z19" s="9" t="s">
        <v>55</v>
      </c>
      <c r="AA19" s="9"/>
      <c r="AB19" s="9" t="s">
        <v>55</v>
      </c>
      <c r="AC19" s="9"/>
      <c r="AD19" s="9" t="s">
        <v>55</v>
      </c>
      <c r="AE19" s="9"/>
      <c r="AF19" s="9" t="s">
        <v>55</v>
      </c>
      <c r="AG19" s="9"/>
      <c r="AH19" s="9" t="s">
        <v>55</v>
      </c>
      <c r="AI19" s="9"/>
      <c r="AJ19" s="9" t="s">
        <v>55</v>
      </c>
      <c r="AK19" s="9"/>
    </row>
    <row r="20" spans="1:37" s="6" customFormat="1" ht="25.5">
      <c r="A20" s="10">
        <v>8</v>
      </c>
      <c r="B20" s="10" t="s">
        <v>31</v>
      </c>
      <c r="C20" s="9">
        <v>3</v>
      </c>
      <c r="D20" s="9">
        <v>32900</v>
      </c>
      <c r="E20" s="9">
        <v>1</v>
      </c>
      <c r="F20" s="9">
        <v>17040</v>
      </c>
      <c r="G20" s="9">
        <v>10</v>
      </c>
      <c r="H20" s="9">
        <v>15000</v>
      </c>
      <c r="I20" s="9">
        <v>3</v>
      </c>
      <c r="J20" s="9">
        <v>56820</v>
      </c>
      <c r="K20" s="9">
        <v>0</v>
      </c>
      <c r="L20" s="9"/>
      <c r="M20" s="9"/>
      <c r="N20" s="9">
        <v>2</v>
      </c>
      <c r="O20" s="9">
        <v>43600</v>
      </c>
      <c r="P20" s="9">
        <v>0</v>
      </c>
      <c r="Q20" s="9"/>
      <c r="R20" s="9">
        <v>40</v>
      </c>
      <c r="S20" s="9">
        <v>13960</v>
      </c>
      <c r="T20" s="9" t="s">
        <v>54</v>
      </c>
      <c r="U20" s="32">
        <v>41692.04</v>
      </c>
      <c r="V20" s="9" t="s">
        <v>54</v>
      </c>
      <c r="W20" s="32">
        <v>50000</v>
      </c>
      <c r="X20" s="9">
        <v>2</v>
      </c>
      <c r="Y20" s="9">
        <v>28078</v>
      </c>
      <c r="Z20" s="9" t="s">
        <v>55</v>
      </c>
      <c r="AA20" s="9"/>
      <c r="AB20" s="9" t="s">
        <v>55</v>
      </c>
      <c r="AC20" s="9"/>
      <c r="AD20" s="9" t="s">
        <v>55</v>
      </c>
      <c r="AE20" s="9"/>
      <c r="AF20" s="9" t="s">
        <v>54</v>
      </c>
      <c r="AG20" s="9">
        <v>51000</v>
      </c>
      <c r="AH20" s="9" t="s">
        <v>55</v>
      </c>
      <c r="AI20" s="9"/>
      <c r="AJ20" s="9" t="s">
        <v>55</v>
      </c>
      <c r="AK20" s="9"/>
    </row>
    <row r="21" spans="1:37" s="6" customFormat="1" ht="25.5">
      <c r="A21" s="10">
        <v>9</v>
      </c>
      <c r="B21" s="10" t="s">
        <v>32</v>
      </c>
      <c r="C21" s="9">
        <v>6</v>
      </c>
      <c r="D21" s="9">
        <v>45600</v>
      </c>
      <c r="E21" s="9">
        <v>0</v>
      </c>
      <c r="F21" s="9"/>
      <c r="G21" s="9">
        <v>10</v>
      </c>
      <c r="H21" s="9">
        <v>15000</v>
      </c>
      <c r="I21" s="9">
        <v>3</v>
      </c>
      <c r="J21" s="9">
        <v>58777</v>
      </c>
      <c r="K21" s="9">
        <v>0</v>
      </c>
      <c r="L21" s="9"/>
      <c r="M21" s="9"/>
      <c r="N21" s="9">
        <v>0</v>
      </c>
      <c r="O21" s="9"/>
      <c r="P21" s="9">
        <v>0</v>
      </c>
      <c r="Q21" s="9"/>
      <c r="R21" s="9">
        <v>56</v>
      </c>
      <c r="S21" s="9">
        <v>19544</v>
      </c>
      <c r="T21" s="9" t="s">
        <v>54</v>
      </c>
      <c r="U21" s="32">
        <v>41692.04</v>
      </c>
      <c r="V21" s="9" t="s">
        <v>54</v>
      </c>
      <c r="W21" s="32">
        <v>50000</v>
      </c>
      <c r="X21" s="9">
        <v>0</v>
      </c>
      <c r="Y21" s="9"/>
      <c r="Z21" s="9" t="s">
        <v>55</v>
      </c>
      <c r="AA21" s="9"/>
      <c r="AB21" s="9" t="s">
        <v>55</v>
      </c>
      <c r="AC21" s="9"/>
      <c r="AD21" s="9" t="s">
        <v>55</v>
      </c>
      <c r="AE21" s="9"/>
      <c r="AF21" s="9" t="s">
        <v>54</v>
      </c>
      <c r="AG21" s="9">
        <v>51000</v>
      </c>
      <c r="AH21" s="9" t="s">
        <v>55</v>
      </c>
      <c r="AI21" s="9"/>
      <c r="AJ21" s="9" t="s">
        <v>55</v>
      </c>
      <c r="AK21" s="9"/>
    </row>
    <row r="22" spans="1:37" s="6" customFormat="1" ht="25.5">
      <c r="A22" s="10">
        <v>10</v>
      </c>
      <c r="B22" s="10" t="s">
        <v>33</v>
      </c>
      <c r="C22" s="9">
        <v>2</v>
      </c>
      <c r="D22" s="9">
        <v>17900</v>
      </c>
      <c r="E22" s="9">
        <v>0</v>
      </c>
      <c r="F22" s="9"/>
      <c r="G22" s="9">
        <v>4</v>
      </c>
      <c r="H22" s="9">
        <v>15185</v>
      </c>
      <c r="I22" s="9">
        <v>0</v>
      </c>
      <c r="J22" s="9"/>
      <c r="K22" s="9">
        <v>0</v>
      </c>
      <c r="L22" s="9"/>
      <c r="M22" s="9"/>
      <c r="N22" s="9">
        <v>4</v>
      </c>
      <c r="O22" s="9">
        <v>8000</v>
      </c>
      <c r="P22" s="9">
        <v>0</v>
      </c>
      <c r="Q22" s="9"/>
      <c r="R22" s="9">
        <v>0</v>
      </c>
      <c r="S22" s="9"/>
      <c r="T22" s="9" t="s">
        <v>54</v>
      </c>
      <c r="U22" s="32">
        <v>41692.04</v>
      </c>
      <c r="V22" s="9" t="s">
        <v>54</v>
      </c>
      <c r="W22" s="32">
        <v>50000</v>
      </c>
      <c r="X22" s="9">
        <v>0</v>
      </c>
      <c r="Y22" s="9"/>
      <c r="Z22" s="9" t="s">
        <v>55</v>
      </c>
      <c r="AA22" s="9"/>
      <c r="AB22" s="9" t="s">
        <v>55</v>
      </c>
      <c r="AC22" s="9"/>
      <c r="AD22" s="9" t="s">
        <v>55</v>
      </c>
      <c r="AE22" s="9"/>
      <c r="AF22" s="9" t="s">
        <v>54</v>
      </c>
      <c r="AG22" s="9">
        <v>51000</v>
      </c>
      <c r="AH22" s="9" t="s">
        <v>55</v>
      </c>
      <c r="AI22" s="9"/>
      <c r="AJ22" s="9" t="s">
        <v>54</v>
      </c>
      <c r="AK22" s="9">
        <v>269861</v>
      </c>
    </row>
    <row r="23" spans="1:37" s="6" customFormat="1" ht="25.5">
      <c r="A23" s="10">
        <v>11</v>
      </c>
      <c r="B23" s="10" t="s">
        <v>34</v>
      </c>
      <c r="C23" s="9">
        <v>4</v>
      </c>
      <c r="D23" s="9">
        <v>37000</v>
      </c>
      <c r="E23" s="9">
        <v>0</v>
      </c>
      <c r="F23" s="9"/>
      <c r="G23" s="9">
        <v>0</v>
      </c>
      <c r="H23" s="9"/>
      <c r="I23" s="9">
        <v>4</v>
      </c>
      <c r="J23" s="9">
        <v>109120</v>
      </c>
      <c r="K23" s="9">
        <v>0</v>
      </c>
      <c r="L23" s="9"/>
      <c r="M23" s="9"/>
      <c r="N23" s="9">
        <v>0</v>
      </c>
      <c r="O23" s="9"/>
      <c r="P23" s="9">
        <v>0</v>
      </c>
      <c r="Q23" s="9"/>
      <c r="R23" s="9">
        <v>24</v>
      </c>
      <c r="S23" s="9">
        <v>8376</v>
      </c>
      <c r="T23" s="9" t="s">
        <v>54</v>
      </c>
      <c r="U23" s="32">
        <v>41692.04</v>
      </c>
      <c r="V23" s="9" t="s">
        <v>54</v>
      </c>
      <c r="W23" s="32">
        <v>50000</v>
      </c>
      <c r="X23" s="9">
        <v>1</v>
      </c>
      <c r="Y23" s="9">
        <v>13039</v>
      </c>
      <c r="Z23" s="9" t="s">
        <v>54</v>
      </c>
      <c r="AA23" s="9">
        <v>40000</v>
      </c>
      <c r="AB23" s="9" t="s">
        <v>55</v>
      </c>
      <c r="AC23" s="9"/>
      <c r="AD23" s="9">
        <v>3</v>
      </c>
      <c r="AE23" s="9">
        <v>10800</v>
      </c>
      <c r="AF23" s="9" t="s">
        <v>54</v>
      </c>
      <c r="AG23" s="9">
        <v>51000</v>
      </c>
      <c r="AH23" s="9" t="s">
        <v>55</v>
      </c>
      <c r="AI23" s="9"/>
      <c r="AJ23" s="9" t="s">
        <v>54</v>
      </c>
      <c r="AK23" s="9">
        <v>276927</v>
      </c>
    </row>
    <row r="24" spans="1:37" s="6" customFormat="1" ht="25.5">
      <c r="A24" s="10">
        <v>12</v>
      </c>
      <c r="B24" s="10" t="s">
        <v>35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v>2</v>
      </c>
      <c r="J24" s="9">
        <v>37777</v>
      </c>
      <c r="K24" s="9">
        <v>0</v>
      </c>
      <c r="L24" s="9"/>
      <c r="M24" s="9"/>
      <c r="N24" s="9">
        <v>0</v>
      </c>
      <c r="O24" s="9"/>
      <c r="P24" s="9">
        <v>0</v>
      </c>
      <c r="Q24" s="9"/>
      <c r="R24" s="9">
        <v>64</v>
      </c>
      <c r="S24" s="9">
        <v>22336</v>
      </c>
      <c r="T24" s="9" t="s">
        <v>54</v>
      </c>
      <c r="U24" s="32">
        <v>41692.04</v>
      </c>
      <c r="V24" s="9" t="s">
        <v>54</v>
      </c>
      <c r="W24" s="32">
        <v>40000</v>
      </c>
      <c r="X24" s="9">
        <v>0</v>
      </c>
      <c r="Y24" s="9"/>
      <c r="Z24" s="9" t="s">
        <v>55</v>
      </c>
      <c r="AA24" s="9"/>
      <c r="AB24" s="9" t="s">
        <v>55</v>
      </c>
      <c r="AC24" s="9"/>
      <c r="AD24" s="9" t="s">
        <v>55</v>
      </c>
      <c r="AE24" s="9"/>
      <c r="AF24" s="9" t="s">
        <v>54</v>
      </c>
      <c r="AG24" s="9">
        <v>35000</v>
      </c>
      <c r="AH24" s="9" t="s">
        <v>55</v>
      </c>
      <c r="AI24" s="9"/>
      <c r="AJ24" s="9" t="s">
        <v>55</v>
      </c>
      <c r="AK24" s="9"/>
    </row>
    <row r="25" spans="1:37" s="6" customFormat="1" ht="25.5">
      <c r="A25" s="10">
        <v>13</v>
      </c>
      <c r="B25" s="10" t="s">
        <v>37</v>
      </c>
      <c r="C25" s="9">
        <v>3</v>
      </c>
      <c r="D25" s="9">
        <v>12100</v>
      </c>
      <c r="E25" s="9">
        <v>0</v>
      </c>
      <c r="F25" s="9"/>
      <c r="G25" s="9">
        <v>0</v>
      </c>
      <c r="H25" s="9"/>
      <c r="I25" s="9">
        <v>3</v>
      </c>
      <c r="J25" s="9">
        <v>56820</v>
      </c>
      <c r="K25" s="9">
        <v>0</v>
      </c>
      <c r="L25" s="9"/>
      <c r="M25" s="9"/>
      <c r="N25" s="9">
        <v>0</v>
      </c>
      <c r="O25" s="9"/>
      <c r="P25" s="9">
        <v>0</v>
      </c>
      <c r="Q25" s="9"/>
      <c r="R25" s="9">
        <v>8</v>
      </c>
      <c r="S25" s="9">
        <v>2792</v>
      </c>
      <c r="T25" s="9" t="s">
        <v>54</v>
      </c>
      <c r="U25" s="32">
        <v>41692.04</v>
      </c>
      <c r="V25" s="9" t="s">
        <v>54</v>
      </c>
      <c r="W25" s="32">
        <v>50000</v>
      </c>
      <c r="X25" s="9">
        <v>2</v>
      </c>
      <c r="Y25" s="9">
        <v>28078</v>
      </c>
      <c r="Z25" s="9" t="s">
        <v>55</v>
      </c>
      <c r="AA25" s="9"/>
      <c r="AB25" s="9" t="s">
        <v>55</v>
      </c>
      <c r="AC25" s="9"/>
      <c r="AD25" s="9" t="s">
        <v>55</v>
      </c>
      <c r="AE25" s="9"/>
      <c r="AF25" s="9" t="s">
        <v>54</v>
      </c>
      <c r="AG25" s="9">
        <v>51000</v>
      </c>
      <c r="AH25" s="9" t="s">
        <v>55</v>
      </c>
      <c r="AI25" s="9"/>
      <c r="AJ25" s="9" t="s">
        <v>55</v>
      </c>
      <c r="AK25" s="9"/>
    </row>
    <row r="26" spans="1:37" s="6" customFormat="1" ht="25.5">
      <c r="A26" s="10">
        <v>14</v>
      </c>
      <c r="B26" s="10" t="s">
        <v>36</v>
      </c>
      <c r="C26" s="9">
        <v>0</v>
      </c>
      <c r="D26" s="9"/>
      <c r="E26" s="9">
        <v>0</v>
      </c>
      <c r="F26" s="9"/>
      <c r="G26" s="9">
        <v>1</v>
      </c>
      <c r="H26" s="9">
        <v>5000</v>
      </c>
      <c r="I26" s="9">
        <v>1</v>
      </c>
      <c r="J26" s="9">
        <v>20000</v>
      </c>
      <c r="K26" s="9">
        <v>0</v>
      </c>
      <c r="L26" s="9"/>
      <c r="M26" s="9"/>
      <c r="N26" s="9">
        <v>1</v>
      </c>
      <c r="O26" s="9">
        <v>5000</v>
      </c>
      <c r="P26" s="9">
        <v>0</v>
      </c>
      <c r="Q26" s="9"/>
      <c r="R26" s="9">
        <v>8</v>
      </c>
      <c r="S26" s="9">
        <v>2792</v>
      </c>
      <c r="T26" s="9" t="s">
        <v>54</v>
      </c>
      <c r="U26" s="32">
        <v>41692.04</v>
      </c>
      <c r="V26" s="9" t="s">
        <v>54</v>
      </c>
      <c r="W26" s="32">
        <v>35000</v>
      </c>
      <c r="X26" s="9">
        <v>0</v>
      </c>
      <c r="Y26" s="9"/>
      <c r="Z26" s="9" t="s">
        <v>55</v>
      </c>
      <c r="AA26" s="9"/>
      <c r="AB26" s="9" t="s">
        <v>55</v>
      </c>
      <c r="AC26" s="9"/>
      <c r="AD26" s="9" t="s">
        <v>55</v>
      </c>
      <c r="AE26" s="9"/>
      <c r="AF26" s="9" t="s">
        <v>54</v>
      </c>
      <c r="AG26" s="9">
        <v>35000</v>
      </c>
      <c r="AH26" s="9" t="s">
        <v>55</v>
      </c>
      <c r="AI26" s="9"/>
      <c r="AJ26" s="9" t="s">
        <v>54</v>
      </c>
      <c r="AK26" s="9">
        <v>271970</v>
      </c>
    </row>
    <row r="27" spans="1:37" s="6" customFormat="1" ht="25.5">
      <c r="A27" s="10">
        <v>15</v>
      </c>
      <c r="B27" s="10" t="s">
        <v>38</v>
      </c>
      <c r="C27" s="9">
        <v>0</v>
      </c>
      <c r="D27" s="9"/>
      <c r="E27" s="9">
        <v>8</v>
      </c>
      <c r="F27" s="9">
        <v>126320</v>
      </c>
      <c r="G27" s="9">
        <v>10</v>
      </c>
      <c r="H27" s="9">
        <v>15000</v>
      </c>
      <c r="I27" s="9">
        <v>3</v>
      </c>
      <c r="J27" s="9">
        <v>96120</v>
      </c>
      <c r="K27" s="9">
        <v>0</v>
      </c>
      <c r="L27" s="9"/>
      <c r="M27" s="9"/>
      <c r="N27" s="9">
        <v>4</v>
      </c>
      <c r="O27" s="9">
        <v>12000</v>
      </c>
      <c r="P27" s="9">
        <v>0</v>
      </c>
      <c r="Q27" s="9"/>
      <c r="R27" s="9">
        <v>32</v>
      </c>
      <c r="S27" s="9">
        <v>11168</v>
      </c>
      <c r="T27" s="9" t="s">
        <v>54</v>
      </c>
      <c r="U27" s="32">
        <v>41692.04</v>
      </c>
      <c r="V27" s="9" t="s">
        <v>54</v>
      </c>
      <c r="W27" s="32">
        <v>50000</v>
      </c>
      <c r="X27" s="9">
        <v>2</v>
      </c>
      <c r="Y27" s="9">
        <v>28078</v>
      </c>
      <c r="Z27" s="9" t="s">
        <v>54</v>
      </c>
      <c r="AA27" s="9">
        <v>40000</v>
      </c>
      <c r="AB27" s="9" t="s">
        <v>55</v>
      </c>
      <c r="AC27" s="9"/>
      <c r="AD27" s="9" t="s">
        <v>55</v>
      </c>
      <c r="AE27" s="9"/>
      <c r="AF27" s="9" t="s">
        <v>54</v>
      </c>
      <c r="AG27" s="9">
        <v>51000</v>
      </c>
      <c r="AH27" s="9" t="s">
        <v>55</v>
      </c>
      <c r="AI27" s="9"/>
      <c r="AJ27" s="9" t="s">
        <v>54</v>
      </c>
      <c r="AK27" s="9">
        <v>284327</v>
      </c>
    </row>
    <row r="28" spans="1:37" s="6" customFormat="1" ht="25.5">
      <c r="A28" s="10">
        <v>16</v>
      </c>
      <c r="B28" s="10" t="s">
        <v>39</v>
      </c>
      <c r="C28" s="9">
        <v>5</v>
      </c>
      <c r="D28" s="9">
        <v>39300</v>
      </c>
      <c r="E28" s="9">
        <v>0</v>
      </c>
      <c r="F28" s="9"/>
      <c r="G28" s="9">
        <v>18</v>
      </c>
      <c r="H28" s="9">
        <v>31500</v>
      </c>
      <c r="I28" s="9">
        <v>4</v>
      </c>
      <c r="J28" s="9">
        <v>109120</v>
      </c>
      <c r="K28" s="9">
        <v>0</v>
      </c>
      <c r="L28" s="9"/>
      <c r="M28" s="9"/>
      <c r="N28" s="9">
        <v>0</v>
      </c>
      <c r="O28" s="9"/>
      <c r="P28" s="9">
        <v>0</v>
      </c>
      <c r="Q28" s="9"/>
      <c r="R28" s="9">
        <v>56</v>
      </c>
      <c r="S28" s="9">
        <v>19544</v>
      </c>
      <c r="T28" s="9" t="s">
        <v>54</v>
      </c>
      <c r="U28" s="32">
        <v>41692.04</v>
      </c>
      <c r="V28" s="9" t="s">
        <v>54</v>
      </c>
      <c r="W28" s="32">
        <v>55000</v>
      </c>
      <c r="X28" s="9">
        <v>3</v>
      </c>
      <c r="Y28" s="9">
        <v>41117</v>
      </c>
      <c r="Z28" s="9" t="s">
        <v>55</v>
      </c>
      <c r="AA28" s="9"/>
      <c r="AB28" s="9" t="s">
        <v>55</v>
      </c>
      <c r="AC28" s="9"/>
      <c r="AD28" s="9" t="s">
        <v>55</v>
      </c>
      <c r="AE28" s="9"/>
      <c r="AF28" s="9" t="s">
        <v>54</v>
      </c>
      <c r="AG28" s="9">
        <v>51000</v>
      </c>
      <c r="AH28" s="9" t="s">
        <v>55</v>
      </c>
      <c r="AI28" s="9"/>
      <c r="AJ28" s="9" t="s">
        <v>55</v>
      </c>
      <c r="AK28" s="9"/>
    </row>
    <row r="29" spans="1:37" s="6" customFormat="1" ht="25.5">
      <c r="A29" s="10">
        <v>17</v>
      </c>
      <c r="B29" s="10" t="s">
        <v>40</v>
      </c>
      <c r="C29" s="9">
        <v>2</v>
      </c>
      <c r="D29" s="9">
        <v>30000</v>
      </c>
      <c r="E29" s="9">
        <v>0</v>
      </c>
      <c r="F29" s="9"/>
      <c r="G29" s="9">
        <v>0</v>
      </c>
      <c r="H29" s="9"/>
      <c r="I29" s="9">
        <v>2</v>
      </c>
      <c r="J29" s="9">
        <v>79700</v>
      </c>
      <c r="K29" s="9">
        <v>0</v>
      </c>
      <c r="L29" s="9"/>
      <c r="M29" s="9"/>
      <c r="N29" s="9">
        <v>0</v>
      </c>
      <c r="O29" s="9"/>
      <c r="P29" s="9">
        <v>0</v>
      </c>
      <c r="Q29" s="9"/>
      <c r="R29" s="9">
        <v>16</v>
      </c>
      <c r="S29" s="9">
        <v>5584</v>
      </c>
      <c r="T29" s="9" t="s">
        <v>54</v>
      </c>
      <c r="U29" s="32">
        <v>41692.04</v>
      </c>
      <c r="V29" s="9" t="s">
        <v>54</v>
      </c>
      <c r="W29" s="32">
        <v>50000</v>
      </c>
      <c r="X29" s="9">
        <v>2</v>
      </c>
      <c r="Y29" s="9">
        <v>28078</v>
      </c>
      <c r="Z29" s="9" t="s">
        <v>55</v>
      </c>
      <c r="AA29" s="9"/>
      <c r="AB29" s="9" t="s">
        <v>55</v>
      </c>
      <c r="AC29" s="9"/>
      <c r="AD29" s="9">
        <v>2</v>
      </c>
      <c r="AE29" s="9">
        <v>7200</v>
      </c>
      <c r="AF29" s="9" t="s">
        <v>54</v>
      </c>
      <c r="AG29" s="9">
        <v>51000</v>
      </c>
      <c r="AH29" s="9" t="s">
        <v>54</v>
      </c>
      <c r="AI29" s="9">
        <v>6868599</v>
      </c>
      <c r="AJ29" s="9" t="s">
        <v>54</v>
      </c>
      <c r="AK29" s="9">
        <v>264835</v>
      </c>
    </row>
    <row r="30" spans="1:37" s="6" customFormat="1" ht="25.5">
      <c r="A30" s="10">
        <v>18</v>
      </c>
      <c r="B30" s="10" t="s">
        <v>41</v>
      </c>
      <c r="C30" s="9">
        <v>2</v>
      </c>
      <c r="D30" s="9">
        <v>30000</v>
      </c>
      <c r="E30" s="9">
        <v>10</v>
      </c>
      <c r="F30" s="9">
        <v>160400</v>
      </c>
      <c r="G30" s="9">
        <v>21</v>
      </c>
      <c r="H30" s="9">
        <v>21770</v>
      </c>
      <c r="I30" s="9">
        <v>3</v>
      </c>
      <c r="J30" s="9">
        <v>88120</v>
      </c>
      <c r="K30" s="9">
        <v>0</v>
      </c>
      <c r="L30" s="9"/>
      <c r="M30" s="9"/>
      <c r="N30" s="9">
        <v>2</v>
      </c>
      <c r="O30" s="9">
        <v>8000</v>
      </c>
      <c r="P30" s="9">
        <v>0</v>
      </c>
      <c r="Q30" s="9"/>
      <c r="R30" s="9">
        <v>24</v>
      </c>
      <c r="S30" s="9">
        <v>8376</v>
      </c>
      <c r="T30" s="9" t="s">
        <v>54</v>
      </c>
      <c r="U30" s="32">
        <v>41692.04</v>
      </c>
      <c r="V30" s="9" t="s">
        <v>54</v>
      </c>
      <c r="W30" s="32">
        <v>55000</v>
      </c>
      <c r="X30" s="9">
        <v>2</v>
      </c>
      <c r="Y30" s="9">
        <v>28078</v>
      </c>
      <c r="Z30" s="9" t="s">
        <v>55</v>
      </c>
      <c r="AA30" s="9"/>
      <c r="AB30" s="9" t="s">
        <v>55</v>
      </c>
      <c r="AC30" s="9"/>
      <c r="AD30" s="9" t="s">
        <v>55</v>
      </c>
      <c r="AE30" s="9"/>
      <c r="AF30" s="9" t="s">
        <v>54</v>
      </c>
      <c r="AG30" s="9">
        <v>50000</v>
      </c>
      <c r="AH30" s="9" t="s">
        <v>55</v>
      </c>
      <c r="AI30" s="9"/>
      <c r="AJ30" s="9" t="s">
        <v>55</v>
      </c>
      <c r="AK30" s="9"/>
    </row>
    <row r="31" spans="1:37" s="6" customFormat="1" ht="25.5">
      <c r="A31" s="10">
        <v>19</v>
      </c>
      <c r="B31" s="10" t="s">
        <v>42</v>
      </c>
      <c r="C31" s="9">
        <v>2</v>
      </c>
      <c r="D31" s="9">
        <v>30000</v>
      </c>
      <c r="E31" s="9">
        <v>0</v>
      </c>
      <c r="F31" s="9"/>
      <c r="G31" s="9">
        <v>0</v>
      </c>
      <c r="H31" s="9"/>
      <c r="I31" s="9">
        <v>3</v>
      </c>
      <c r="J31" s="9">
        <v>73220</v>
      </c>
      <c r="K31" s="9">
        <v>0</v>
      </c>
      <c r="L31" s="9"/>
      <c r="M31" s="9"/>
      <c r="N31" s="9">
        <v>4</v>
      </c>
      <c r="O31" s="9">
        <v>15000</v>
      </c>
      <c r="P31" s="9">
        <v>0</v>
      </c>
      <c r="Q31" s="9"/>
      <c r="R31" s="9">
        <v>24</v>
      </c>
      <c r="S31" s="9">
        <v>8376</v>
      </c>
      <c r="T31" s="9" t="s">
        <v>54</v>
      </c>
      <c r="U31" s="32">
        <v>41692.04</v>
      </c>
      <c r="V31" s="9" t="s">
        <v>54</v>
      </c>
      <c r="W31" s="32">
        <v>50000</v>
      </c>
      <c r="X31" s="9">
        <v>1</v>
      </c>
      <c r="Y31" s="9">
        <v>13039</v>
      </c>
      <c r="Z31" s="9" t="s">
        <v>55</v>
      </c>
      <c r="AA31" s="9"/>
      <c r="AB31" s="9" t="s">
        <v>55</v>
      </c>
      <c r="AC31" s="9"/>
      <c r="AD31" s="9" t="s">
        <v>55</v>
      </c>
      <c r="AE31" s="9"/>
      <c r="AF31" s="9" t="s">
        <v>54</v>
      </c>
      <c r="AG31" s="9">
        <v>50000</v>
      </c>
      <c r="AH31" s="9" t="s">
        <v>55</v>
      </c>
      <c r="AI31" s="9"/>
      <c r="AJ31" s="9" t="s">
        <v>55</v>
      </c>
      <c r="AK31" s="9"/>
    </row>
    <row r="32" spans="1:37" s="6" customFormat="1" ht="25.5">
      <c r="A32" s="10">
        <v>20</v>
      </c>
      <c r="B32" s="10" t="s">
        <v>43</v>
      </c>
      <c r="C32" s="9">
        <v>3</v>
      </c>
      <c r="D32" s="9">
        <v>22800</v>
      </c>
      <c r="E32" s="9">
        <v>8</v>
      </c>
      <c r="F32" s="9">
        <v>126320</v>
      </c>
      <c r="G32" s="9">
        <v>10</v>
      </c>
      <c r="H32" s="9">
        <v>1770</v>
      </c>
      <c r="I32" s="9">
        <v>3</v>
      </c>
      <c r="J32" s="9">
        <v>58777</v>
      </c>
      <c r="K32" s="9">
        <v>0</v>
      </c>
      <c r="L32" s="9"/>
      <c r="M32" s="9"/>
      <c r="N32" s="9">
        <v>6</v>
      </c>
      <c r="O32" s="9">
        <v>10198</v>
      </c>
      <c r="P32" s="9">
        <v>0</v>
      </c>
      <c r="Q32" s="9"/>
      <c r="R32" s="9">
        <v>16</v>
      </c>
      <c r="S32" s="9">
        <v>5584</v>
      </c>
      <c r="T32" s="9" t="s">
        <v>54</v>
      </c>
      <c r="U32" s="32">
        <v>41692.04</v>
      </c>
      <c r="V32" s="9" t="s">
        <v>54</v>
      </c>
      <c r="W32" s="32">
        <v>50000</v>
      </c>
      <c r="X32" s="9">
        <v>0</v>
      </c>
      <c r="Y32" s="9"/>
      <c r="Z32" s="9" t="s">
        <v>55</v>
      </c>
      <c r="AA32" s="9"/>
      <c r="AB32" s="9" t="s">
        <v>55</v>
      </c>
      <c r="AC32" s="9"/>
      <c r="AD32" s="9" t="s">
        <v>55</v>
      </c>
      <c r="AE32" s="9"/>
      <c r="AF32" s="9" t="s">
        <v>54</v>
      </c>
      <c r="AG32" s="9">
        <v>51000</v>
      </c>
      <c r="AH32" s="9" t="s">
        <v>55</v>
      </c>
      <c r="AI32" s="9"/>
      <c r="AJ32" s="9" t="s">
        <v>55</v>
      </c>
      <c r="AK32" s="9"/>
    </row>
    <row r="33" spans="1:37" s="6" customFormat="1" ht="25.5">
      <c r="A33" s="10">
        <v>21</v>
      </c>
      <c r="B33" s="10" t="s">
        <v>44</v>
      </c>
      <c r="C33" s="9">
        <v>2</v>
      </c>
      <c r="D33" s="9">
        <v>18500</v>
      </c>
      <c r="E33" s="9">
        <v>0</v>
      </c>
      <c r="F33" s="9"/>
      <c r="G33" s="9">
        <v>12</v>
      </c>
      <c r="H33" s="9">
        <v>12970</v>
      </c>
      <c r="I33" s="9">
        <v>2</v>
      </c>
      <c r="J33" s="9">
        <v>40400</v>
      </c>
      <c r="K33" s="9">
        <v>0</v>
      </c>
      <c r="L33" s="9"/>
      <c r="M33" s="9"/>
      <c r="N33" s="9">
        <v>4</v>
      </c>
      <c r="O33" s="9">
        <v>10300</v>
      </c>
      <c r="P33" s="9">
        <v>0</v>
      </c>
      <c r="Q33" s="9"/>
      <c r="R33" s="9">
        <v>32</v>
      </c>
      <c r="S33" s="9">
        <v>11168</v>
      </c>
      <c r="T33" s="9" t="s">
        <v>54</v>
      </c>
      <c r="U33" s="32">
        <v>41692.04</v>
      </c>
      <c r="V33" s="9" t="s">
        <v>54</v>
      </c>
      <c r="W33" s="32">
        <v>30000</v>
      </c>
      <c r="X33" s="9">
        <v>1</v>
      </c>
      <c r="Y33" s="9">
        <v>13039</v>
      </c>
      <c r="Z33" s="9" t="s">
        <v>55</v>
      </c>
      <c r="AA33" s="9"/>
      <c r="AB33" s="9" t="s">
        <v>55</v>
      </c>
      <c r="AC33" s="9"/>
      <c r="AD33" s="9" t="s">
        <v>55</v>
      </c>
      <c r="AE33" s="9"/>
      <c r="AF33" s="9" t="s">
        <v>54</v>
      </c>
      <c r="AG33" s="9">
        <v>35000</v>
      </c>
      <c r="AH33" s="9" t="s">
        <v>55</v>
      </c>
      <c r="AI33" s="9"/>
      <c r="AJ33" s="9" t="s">
        <v>54</v>
      </c>
      <c r="AK33" s="9">
        <v>256985</v>
      </c>
    </row>
    <row r="34" spans="1:37" s="6" customFormat="1" ht="25.5">
      <c r="A34" s="10">
        <v>22</v>
      </c>
      <c r="B34" s="10" t="s">
        <v>45</v>
      </c>
      <c r="C34" s="9">
        <v>2</v>
      </c>
      <c r="D34" s="9">
        <v>10800</v>
      </c>
      <c r="E34" s="9">
        <v>0</v>
      </c>
      <c r="F34" s="9"/>
      <c r="G34" s="9">
        <v>4</v>
      </c>
      <c r="H34" s="9">
        <v>22400</v>
      </c>
      <c r="I34" s="9">
        <v>2</v>
      </c>
      <c r="J34" s="9">
        <v>46777</v>
      </c>
      <c r="K34" s="9">
        <v>0</v>
      </c>
      <c r="L34" s="9"/>
      <c r="M34" s="9"/>
      <c r="N34" s="9">
        <v>80</v>
      </c>
      <c r="O34" s="9">
        <v>53728</v>
      </c>
      <c r="P34" s="9">
        <v>0</v>
      </c>
      <c r="Q34" s="9"/>
      <c r="R34" s="9">
        <v>16</v>
      </c>
      <c r="S34" s="9">
        <v>5584</v>
      </c>
      <c r="T34" s="9" t="s">
        <v>54</v>
      </c>
      <c r="U34" s="32">
        <v>41692.04</v>
      </c>
      <c r="V34" s="9" t="s">
        <v>54</v>
      </c>
      <c r="W34" s="32">
        <v>50000</v>
      </c>
      <c r="X34" s="9">
        <v>2</v>
      </c>
      <c r="Y34" s="9">
        <v>28078</v>
      </c>
      <c r="Z34" s="9" t="s">
        <v>55</v>
      </c>
      <c r="AA34" s="9"/>
      <c r="AB34" s="9" t="s">
        <v>55</v>
      </c>
      <c r="AC34" s="9"/>
      <c r="AD34" s="9" t="s">
        <v>55</v>
      </c>
      <c r="AE34" s="9"/>
      <c r="AF34" s="9" t="s">
        <v>54</v>
      </c>
      <c r="AG34" s="9">
        <v>51000</v>
      </c>
      <c r="AH34" s="9" t="s">
        <v>55</v>
      </c>
      <c r="AI34" s="9"/>
      <c r="AJ34" s="9" t="s">
        <v>54</v>
      </c>
      <c r="AK34" s="9">
        <v>296926</v>
      </c>
    </row>
    <row r="35" spans="1:37" s="6" customFormat="1" ht="25.5">
      <c r="A35" s="10">
        <v>23</v>
      </c>
      <c r="B35" s="10" t="s">
        <v>46</v>
      </c>
      <c r="C35" s="9">
        <v>2</v>
      </c>
      <c r="D35" s="9">
        <v>7000</v>
      </c>
      <c r="E35" s="9">
        <v>0</v>
      </c>
      <c r="F35" s="9"/>
      <c r="G35" s="9">
        <v>0</v>
      </c>
      <c r="H35" s="9"/>
      <c r="I35" s="9">
        <v>1</v>
      </c>
      <c r="J35" s="9">
        <v>51300</v>
      </c>
      <c r="K35" s="9">
        <v>0</v>
      </c>
      <c r="L35" s="9"/>
      <c r="M35" s="9"/>
      <c r="N35" s="9">
        <v>0</v>
      </c>
      <c r="O35" s="9"/>
      <c r="P35" s="9">
        <v>0</v>
      </c>
      <c r="Q35" s="9"/>
      <c r="R35" s="9">
        <v>16</v>
      </c>
      <c r="S35" s="9">
        <v>5584</v>
      </c>
      <c r="T35" s="9" t="s">
        <v>54</v>
      </c>
      <c r="U35" s="32">
        <v>41692.04</v>
      </c>
      <c r="V35" s="9" t="s">
        <v>54</v>
      </c>
      <c r="W35" s="32">
        <v>32623</v>
      </c>
      <c r="X35" s="9">
        <v>1</v>
      </c>
      <c r="Y35" s="9">
        <v>13039</v>
      </c>
      <c r="Z35" s="9" t="s">
        <v>55</v>
      </c>
      <c r="AA35" s="9"/>
      <c r="AB35" s="9" t="s">
        <v>55</v>
      </c>
      <c r="AC35" s="9"/>
      <c r="AD35" s="9">
        <v>1</v>
      </c>
      <c r="AE35" s="9">
        <v>3600</v>
      </c>
      <c r="AF35" s="9" t="s">
        <v>54</v>
      </c>
      <c r="AG35" s="9">
        <v>35000</v>
      </c>
      <c r="AH35" s="9" t="s">
        <v>55</v>
      </c>
      <c r="AI35" s="9"/>
      <c r="AJ35" s="9" t="s">
        <v>54</v>
      </c>
      <c r="AK35" s="9">
        <v>231503</v>
      </c>
    </row>
    <row r="36" spans="1:37" s="6" customFormat="1" ht="25.5">
      <c r="A36" s="10">
        <v>24</v>
      </c>
      <c r="B36" s="10" t="s">
        <v>47</v>
      </c>
      <c r="C36" s="9">
        <v>0</v>
      </c>
      <c r="D36" s="9"/>
      <c r="E36" s="9">
        <v>0</v>
      </c>
      <c r="F36" s="9"/>
      <c r="G36" s="9">
        <v>1</v>
      </c>
      <c r="H36" s="9">
        <v>1000</v>
      </c>
      <c r="I36" s="9">
        <v>3</v>
      </c>
      <c r="J36" s="9">
        <v>88120</v>
      </c>
      <c r="K36" s="9">
        <v>0</v>
      </c>
      <c r="L36" s="9"/>
      <c r="M36" s="9"/>
      <c r="N36" s="9">
        <v>3</v>
      </c>
      <c r="O36" s="9">
        <v>10300</v>
      </c>
      <c r="P36" s="9">
        <v>0</v>
      </c>
      <c r="Q36" s="9"/>
      <c r="R36" s="9">
        <v>24</v>
      </c>
      <c r="S36" s="9">
        <v>8376</v>
      </c>
      <c r="T36" s="9" t="s">
        <v>54</v>
      </c>
      <c r="U36" s="32">
        <v>41692.04</v>
      </c>
      <c r="V36" s="9" t="s">
        <v>54</v>
      </c>
      <c r="W36" s="32">
        <v>55000</v>
      </c>
      <c r="X36" s="9">
        <v>2</v>
      </c>
      <c r="Y36" s="9">
        <v>28079</v>
      </c>
      <c r="Z36" s="9" t="s">
        <v>55</v>
      </c>
      <c r="AA36" s="9"/>
      <c r="AB36" s="9" t="s">
        <v>55</v>
      </c>
      <c r="AC36" s="9"/>
      <c r="AD36" s="9" t="s">
        <v>55</v>
      </c>
      <c r="AE36" s="9"/>
      <c r="AF36" s="9" t="s">
        <v>54</v>
      </c>
      <c r="AG36" s="9">
        <v>50000</v>
      </c>
      <c r="AH36" s="9" t="s">
        <v>55</v>
      </c>
      <c r="AI36" s="9"/>
      <c r="AJ36" s="9" t="s">
        <v>54</v>
      </c>
      <c r="AK36" s="9">
        <v>247241</v>
      </c>
    </row>
    <row r="37" spans="1:37" s="6" customFormat="1" ht="25.5">
      <c r="A37" s="10">
        <v>25</v>
      </c>
      <c r="B37" s="10" t="s">
        <v>48</v>
      </c>
      <c r="C37" s="9">
        <v>0</v>
      </c>
      <c r="D37" s="9"/>
      <c r="E37" s="9">
        <v>0</v>
      </c>
      <c r="F37" s="9"/>
      <c r="G37" s="9">
        <v>1</v>
      </c>
      <c r="H37" s="9">
        <v>5000</v>
      </c>
      <c r="I37" s="9">
        <v>3</v>
      </c>
      <c r="J37" s="9">
        <v>91700</v>
      </c>
      <c r="K37" s="9">
        <v>0</v>
      </c>
      <c r="L37" s="9"/>
      <c r="M37" s="9"/>
      <c r="N37" s="9">
        <v>5</v>
      </c>
      <c r="O37" s="9">
        <v>16300</v>
      </c>
      <c r="P37" s="9">
        <v>0</v>
      </c>
      <c r="Q37" s="9"/>
      <c r="R37" s="9">
        <v>80</v>
      </c>
      <c r="S37" s="9">
        <v>26912</v>
      </c>
      <c r="T37" s="9" t="s">
        <v>54</v>
      </c>
      <c r="U37" s="32">
        <v>41692.04</v>
      </c>
      <c r="V37" s="9" t="s">
        <v>54</v>
      </c>
      <c r="W37" s="32">
        <v>70000</v>
      </c>
      <c r="X37" s="9">
        <v>3</v>
      </c>
      <c r="Y37" s="9">
        <v>42117</v>
      </c>
      <c r="Z37" s="9" t="s">
        <v>55</v>
      </c>
      <c r="AA37" s="9"/>
      <c r="AB37" s="9" t="s">
        <v>55</v>
      </c>
      <c r="AC37" s="9"/>
      <c r="AD37" s="9" t="s">
        <v>55</v>
      </c>
      <c r="AE37" s="9"/>
      <c r="AF37" s="9" t="s">
        <v>55</v>
      </c>
      <c r="AG37" s="9"/>
      <c r="AH37" s="9" t="s">
        <v>54</v>
      </c>
      <c r="AI37" s="9">
        <v>3834902</v>
      </c>
      <c r="AJ37" s="9" t="s">
        <v>55</v>
      </c>
      <c r="AK37" s="9"/>
    </row>
    <row r="38" spans="1:37" s="6" customFormat="1" ht="25.5">
      <c r="A38" s="10">
        <v>26</v>
      </c>
      <c r="B38" s="10" t="s">
        <v>49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v>3</v>
      </c>
      <c r="J38" s="9">
        <v>91700</v>
      </c>
      <c r="K38" s="9">
        <v>0</v>
      </c>
      <c r="L38" s="9"/>
      <c r="M38" s="9"/>
      <c r="N38" s="9">
        <v>5</v>
      </c>
      <c r="O38" s="9">
        <v>16300</v>
      </c>
      <c r="P38" s="9">
        <v>0</v>
      </c>
      <c r="Q38" s="9"/>
      <c r="R38" s="9">
        <v>32</v>
      </c>
      <c r="S38" s="9">
        <v>11168</v>
      </c>
      <c r="T38" s="9" t="s">
        <v>54</v>
      </c>
      <c r="U38" s="32">
        <v>41692.04</v>
      </c>
      <c r="V38" s="9" t="s">
        <v>54</v>
      </c>
      <c r="W38" s="32">
        <v>50000</v>
      </c>
      <c r="X38" s="9">
        <v>2</v>
      </c>
      <c r="Y38" s="9">
        <v>28079</v>
      </c>
      <c r="Z38" s="9" t="s">
        <v>55</v>
      </c>
      <c r="AA38" s="9"/>
      <c r="AB38" s="9" t="s">
        <v>55</v>
      </c>
      <c r="AC38" s="9"/>
      <c r="AD38" s="9">
        <v>3</v>
      </c>
      <c r="AE38" s="9">
        <v>10800</v>
      </c>
      <c r="AF38" s="9" t="s">
        <v>55</v>
      </c>
      <c r="AG38" s="9"/>
      <c r="AH38" s="9" t="s">
        <v>54</v>
      </c>
      <c r="AI38" s="9">
        <v>3489665</v>
      </c>
      <c r="AJ38" s="9" t="s">
        <v>55</v>
      </c>
      <c r="AK38" s="9"/>
    </row>
    <row r="39" spans="1:37" s="6" customFormat="1" ht="25.5">
      <c r="A39" s="10">
        <v>27</v>
      </c>
      <c r="B39" s="10" t="s">
        <v>50</v>
      </c>
      <c r="C39" s="9">
        <v>1</v>
      </c>
      <c r="D39" s="9">
        <v>8500</v>
      </c>
      <c r="E39" s="9">
        <v>8</v>
      </c>
      <c r="F39" s="9">
        <v>121320</v>
      </c>
      <c r="G39" s="9">
        <v>0</v>
      </c>
      <c r="H39" s="9"/>
      <c r="I39" s="9">
        <v>1</v>
      </c>
      <c r="J39" s="9">
        <v>28400</v>
      </c>
      <c r="K39" s="9">
        <v>0</v>
      </c>
      <c r="L39" s="9"/>
      <c r="M39" s="9"/>
      <c r="N39" s="9">
        <v>0</v>
      </c>
      <c r="O39" s="9"/>
      <c r="P39" s="9">
        <v>0</v>
      </c>
      <c r="Q39" s="9"/>
      <c r="R39" s="9">
        <v>16</v>
      </c>
      <c r="S39" s="9">
        <v>5584</v>
      </c>
      <c r="T39" s="9" t="s">
        <v>54</v>
      </c>
      <c r="U39" s="32">
        <v>41692.04</v>
      </c>
      <c r="V39" s="9" t="s">
        <v>54</v>
      </c>
      <c r="W39" s="32">
        <v>50000</v>
      </c>
      <c r="X39" s="9">
        <v>2</v>
      </c>
      <c r="Y39" s="9">
        <v>28079</v>
      </c>
      <c r="Z39" s="9" t="s">
        <v>55</v>
      </c>
      <c r="AA39" s="9"/>
      <c r="AB39" s="9" t="s">
        <v>55</v>
      </c>
      <c r="AC39" s="9"/>
      <c r="AD39" s="9">
        <v>2</v>
      </c>
      <c r="AE39" s="9">
        <v>7200</v>
      </c>
      <c r="AF39" s="9" t="s">
        <v>54</v>
      </c>
      <c r="AG39" s="9">
        <v>51000</v>
      </c>
      <c r="AH39" s="9" t="s">
        <v>55</v>
      </c>
      <c r="AI39" s="9"/>
      <c r="AJ39" s="9" t="s">
        <v>55</v>
      </c>
      <c r="AK39" s="9"/>
    </row>
    <row r="40" spans="1:37" s="6" customFormat="1" ht="25.5">
      <c r="A40" s="10">
        <v>28</v>
      </c>
      <c r="B40" s="10" t="s">
        <v>51</v>
      </c>
      <c r="C40" s="9">
        <v>0</v>
      </c>
      <c r="D40" s="9"/>
      <c r="E40" s="9">
        <v>0</v>
      </c>
      <c r="F40" s="9"/>
      <c r="G40" s="9">
        <v>4</v>
      </c>
      <c r="H40" s="9">
        <v>13200</v>
      </c>
      <c r="I40" s="9">
        <v>1</v>
      </c>
      <c r="J40" s="9">
        <v>28400</v>
      </c>
      <c r="K40" s="9">
        <v>0</v>
      </c>
      <c r="L40" s="9"/>
      <c r="M40" s="9"/>
      <c r="N40" s="9">
        <v>1</v>
      </c>
      <c r="O40" s="9">
        <v>5000</v>
      </c>
      <c r="P40" s="9">
        <v>0</v>
      </c>
      <c r="Q40" s="9"/>
      <c r="R40" s="9">
        <v>24</v>
      </c>
      <c r="S40" s="9">
        <v>8376</v>
      </c>
      <c r="T40" s="9" t="s">
        <v>54</v>
      </c>
      <c r="U40" s="32">
        <v>41692.04</v>
      </c>
      <c r="V40" s="9" t="s">
        <v>54</v>
      </c>
      <c r="W40" s="32">
        <v>50000</v>
      </c>
      <c r="X40" s="9">
        <v>1</v>
      </c>
      <c r="Y40" s="9">
        <v>19032</v>
      </c>
      <c r="Z40" s="9" t="s">
        <v>55</v>
      </c>
      <c r="AA40" s="9"/>
      <c r="AB40" s="9" t="s">
        <v>55</v>
      </c>
      <c r="AC40" s="9"/>
      <c r="AD40" s="9" t="s">
        <v>55</v>
      </c>
      <c r="AE40" s="9"/>
      <c r="AF40" s="9" t="s">
        <v>55</v>
      </c>
      <c r="AG40" s="9"/>
      <c r="AH40" s="9" t="s">
        <v>55</v>
      </c>
      <c r="AI40" s="9"/>
      <c r="AJ40" s="9" t="s">
        <v>55</v>
      </c>
      <c r="AK40" s="9"/>
    </row>
    <row r="41" spans="1:37" s="8" customFormat="1" ht="15">
      <c r="A41" s="11"/>
      <c r="B41" s="11" t="s">
        <v>52</v>
      </c>
      <c r="C41" s="12">
        <f aca="true" t="shared" si="0" ref="C41:S41">SUM(C13:C40)</f>
        <v>73</v>
      </c>
      <c r="D41" s="12">
        <f t="shared" si="0"/>
        <v>644700</v>
      </c>
      <c r="E41" s="12">
        <f t="shared" si="0"/>
        <v>50</v>
      </c>
      <c r="F41" s="12">
        <f t="shared" si="0"/>
        <v>757000</v>
      </c>
      <c r="G41" s="12">
        <f t="shared" si="0"/>
        <v>140</v>
      </c>
      <c r="H41" s="12">
        <f t="shared" si="0"/>
        <v>218248</v>
      </c>
      <c r="I41" s="12">
        <f t="shared" si="0"/>
        <v>75</v>
      </c>
      <c r="J41" s="12">
        <f t="shared" si="0"/>
        <v>2082478</v>
      </c>
      <c r="K41" s="12">
        <f t="shared" si="0"/>
        <v>0</v>
      </c>
      <c r="L41" s="12">
        <v>12</v>
      </c>
      <c r="M41" s="12">
        <f>SUM(M13:M40)</f>
        <v>250000</v>
      </c>
      <c r="N41" s="12">
        <f t="shared" si="0"/>
        <v>343</v>
      </c>
      <c r="O41" s="12">
        <f t="shared" si="0"/>
        <v>373316</v>
      </c>
      <c r="P41" s="12">
        <f t="shared" si="0"/>
        <v>1</v>
      </c>
      <c r="Q41" s="12">
        <f t="shared" si="0"/>
        <v>1200000</v>
      </c>
      <c r="R41" s="12">
        <f t="shared" si="0"/>
        <v>1192</v>
      </c>
      <c r="S41" s="12">
        <f t="shared" si="0"/>
        <v>415000</v>
      </c>
      <c r="T41" s="12"/>
      <c r="U41" s="28">
        <f>SUM(U13:U40)</f>
        <v>1167377.1200000003</v>
      </c>
      <c r="V41" s="12"/>
      <c r="W41" s="28">
        <f>SUM(W13:W40)</f>
        <v>1532623</v>
      </c>
      <c r="X41" s="12">
        <f>SUM(X13:X40)</f>
        <v>58</v>
      </c>
      <c r="Y41" s="12">
        <f>SUM(Y13:Y40)</f>
        <v>814258</v>
      </c>
      <c r="Z41" s="9"/>
      <c r="AA41" s="35">
        <f>SUM(AA13:AA40)</f>
        <v>120000</v>
      </c>
      <c r="AB41" s="9"/>
      <c r="AC41" s="9">
        <f>SUM(AC13:AC40)</f>
        <v>0</v>
      </c>
      <c r="AD41" s="12">
        <f>AD13+AD14+AD15+AD23+AD29+AD35+AD38+AD39</f>
        <v>32</v>
      </c>
      <c r="AE41" s="12">
        <f>SUM(AE13:AE40)</f>
        <v>115200</v>
      </c>
      <c r="AF41" s="12"/>
      <c r="AG41" s="12">
        <f>SUM(AG13:AG40)</f>
        <v>886000</v>
      </c>
      <c r="AH41" s="12"/>
      <c r="AI41" s="12">
        <f>SUM(AI13:AI40)</f>
        <v>14193166</v>
      </c>
      <c r="AJ41" s="12"/>
      <c r="AK41" s="12">
        <f>SUM(AK13:AK40)</f>
        <v>2784553</v>
      </c>
    </row>
    <row r="42" spans="1:37" s="7" customFormat="1" ht="12.75">
      <c r="A42" s="10"/>
      <c r="B42" s="4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6"/>
      <c r="AK42" s="9"/>
    </row>
    <row r="43" spans="1:37" s="7" customFormat="1" ht="12.75">
      <c r="A43" s="10"/>
      <c r="B43" s="4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32"/>
      <c r="AH43" s="32"/>
      <c r="AI43" s="32"/>
      <c r="AJ43" s="6"/>
      <c r="AK43" s="32">
        <f>D41+F41+H41+J41+M41+O41+Q41+S41+U41+W41+Y41+AA41+AE41+AG41+AI41+AK41</f>
        <v>27553919.12</v>
      </c>
    </row>
    <row r="44" spans="1:35" ht="12.75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ht="12.75">
      <c r="A45" s="41" t="s">
        <v>23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2"/>
      <c r="AH45" s="22"/>
      <c r="AI45" s="22"/>
    </row>
    <row r="46" spans="1:35" ht="40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2"/>
      <c r="AH46" s="22"/>
      <c r="AI46" s="22"/>
    </row>
    <row r="47" spans="1:3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</sheetData>
  <sheetProtection/>
  <mergeCells count="13">
    <mergeCell ref="C9:N9"/>
    <mergeCell ref="P9:P10"/>
    <mergeCell ref="Z1:AF5"/>
    <mergeCell ref="A45:AF46"/>
    <mergeCell ref="AF9:AF10"/>
    <mergeCell ref="A12:B12"/>
    <mergeCell ref="A7:AF7"/>
    <mergeCell ref="R9:R10"/>
    <mergeCell ref="T9:V9"/>
    <mergeCell ref="X9:X10"/>
    <mergeCell ref="Z9:AD9"/>
    <mergeCell ref="A9:A10"/>
    <mergeCell ref="B9:B10"/>
  </mergeCells>
  <printOptions/>
  <pageMargins left="0.75" right="0.23" top="0.7" bottom="0.72" header="0.5" footer="0.5"/>
  <pageSetup horizontalDpi="600" verticalDpi="600" orientation="landscape" paperSize="9" scale="71" r:id="rId1"/>
  <rowBreaks count="1" manualBreakCount="1">
    <brk id="17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</cp:lastModifiedBy>
  <cp:lastPrinted>2012-03-01T05:48:54Z</cp:lastPrinted>
  <dcterms:created xsi:type="dcterms:W3CDTF">1996-10-08T23:32:33Z</dcterms:created>
  <dcterms:modified xsi:type="dcterms:W3CDTF">2012-03-11T11:43:16Z</dcterms:modified>
  <cp:category/>
  <cp:version/>
  <cp:contentType/>
  <cp:contentStatus/>
</cp:coreProperties>
</file>